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OFN 250008 Underground Conduit Installation\"/>
    </mc:Choice>
  </mc:AlternateContent>
  <xr:revisionPtr revIDLastSave="0" documentId="13_ncr:1_{1D1F270D-98DA-4BA8-8698-4700E17F5E69}" xr6:coauthVersionLast="47" xr6:coauthVersionMax="47" xr10:uidLastSave="{00000000-0000-0000-0000-000000000000}"/>
  <bookViews>
    <workbookView xWindow="28680" yWindow="-120" windowWidth="29040" windowHeight="1572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49" i="1"/>
  <c r="F48" i="1"/>
  <c r="F47" i="1"/>
  <c r="F46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F8" i="1"/>
</calcChain>
</file>

<file path=xl/sharedStrings.xml><?xml version="1.0" encoding="utf-8"?>
<sst xmlns="http://schemas.openxmlformats.org/spreadsheetml/2006/main" count="98" uniqueCount="60">
  <si>
    <t xml:space="preserve"> Exhibit B - PRICE PROPOSAL</t>
  </si>
  <si>
    <t>Bidder name</t>
  </si>
  <si>
    <t>Bidder Location</t>
  </si>
  <si>
    <t>ENTER COMPANY NAME HERE</t>
  </si>
  <si>
    <t>ENTER OFFICE LOCATION HERE</t>
  </si>
  <si>
    <t>INITIAL CONTRACT TERM PRICING</t>
  </si>
  <si>
    <t>ITEM</t>
  </si>
  <si>
    <t>DESCRIPTION</t>
  </si>
  <si>
    <t>UOM</t>
  </si>
  <si>
    <t>EST QTY</t>
  </si>
  <si>
    <t>UNIT COST</t>
  </si>
  <si>
    <t>EXTENDED COST</t>
  </si>
  <si>
    <t>1.25" conduit - Trenching</t>
  </si>
  <si>
    <t>1.25" conduit - Hand dig</t>
  </si>
  <si>
    <t>1.25" conduit - Plowed</t>
  </si>
  <si>
    <t>1.25" conduit - Backhoe</t>
  </si>
  <si>
    <t>1.25" conduit - Missile-Stitch Bore</t>
  </si>
  <si>
    <t>1.25" conduit - Directional</t>
  </si>
  <si>
    <t>2" conduit - Trenching</t>
  </si>
  <si>
    <t>2" conduit - Hand dig</t>
  </si>
  <si>
    <t>2" conduit - Plowed</t>
  </si>
  <si>
    <t>2" conduit - Backhoe</t>
  </si>
  <si>
    <t>2" conduit - Missile-Stitch Bore</t>
  </si>
  <si>
    <t>2" conduit - Directional</t>
  </si>
  <si>
    <t>3" conduit - Trenching</t>
  </si>
  <si>
    <t>3" conduit - Hand dig</t>
  </si>
  <si>
    <t>3" conduit - Plowed</t>
  </si>
  <si>
    <t>3" conduit - Backhoe</t>
  </si>
  <si>
    <t>3" conduit - Missile-Stitch Bore</t>
  </si>
  <si>
    <t>3" conduit - Directional</t>
  </si>
  <si>
    <t>1.25" Stub-up</t>
  </si>
  <si>
    <t>2" Stub-up</t>
  </si>
  <si>
    <r>
      <t>3</t>
    </r>
    <r>
      <rPr>
        <sz val="11"/>
        <color theme="1"/>
        <rFont val="Calibri"/>
        <family val="2"/>
        <scheme val="minor"/>
      </rPr>
      <t>”</t>
    </r>
    <r>
      <rPr>
        <sz val="11"/>
        <color theme="1"/>
        <rFont val="Malgun Gothic"/>
        <family val="2"/>
      </rPr>
      <t xml:space="preserve"> Stub-up</t>
    </r>
  </si>
  <si>
    <t>Install U-Guard at Pole</t>
  </si>
  <si>
    <t xml:space="preserve">Fiber Pedestal placement </t>
  </si>
  <si>
    <t xml:space="preserve">12X20 Flush Vault placement </t>
  </si>
  <si>
    <t>17X30 Flush Vault placement</t>
  </si>
  <si>
    <t>24X36 Flush Vault placement</t>
  </si>
  <si>
    <t>Fiber Pedestal replacement</t>
  </si>
  <si>
    <t>12x20 Flush Vault replacement</t>
  </si>
  <si>
    <t>17x30 Flush Vault replacement</t>
  </si>
  <si>
    <t>24x36 Flush Vault replacement</t>
  </si>
  <si>
    <t>Pulling fiber in conduit</t>
  </si>
  <si>
    <t>Pulling additional fibers in conduit simultaneously</t>
  </si>
  <si>
    <t>Pulling tracer in conduit</t>
  </si>
  <si>
    <t>Sod</t>
  </si>
  <si>
    <r>
      <t>Asphalt remove/replacement (1</t>
    </r>
    <r>
      <rPr>
        <sz val="11"/>
        <color theme="1"/>
        <rFont val="Calibri"/>
        <family val="2"/>
        <scheme val="minor"/>
      </rPr>
      <t>”</t>
    </r>
    <r>
      <rPr>
        <sz val="11"/>
        <color theme="1"/>
        <rFont val="Malgun Gothic"/>
        <family val="2"/>
      </rPr>
      <t xml:space="preserve"> Thick)</t>
    </r>
  </si>
  <si>
    <r>
      <t>Cement remove/replacement (4</t>
    </r>
    <r>
      <rPr>
        <sz val="11"/>
        <color theme="1"/>
        <rFont val="Calibri"/>
        <family val="2"/>
        <scheme val="minor"/>
      </rPr>
      <t>”</t>
    </r>
    <r>
      <rPr>
        <sz val="11"/>
        <color theme="1"/>
        <rFont val="Malgun Gothic"/>
        <family val="2"/>
      </rPr>
      <t xml:space="preserve"> Thick)</t>
    </r>
  </si>
  <si>
    <t>Miscellaneous installation of equipment (pole or pad mount)</t>
  </si>
  <si>
    <t>Labor Cost to Dig up/Search for Conduit</t>
  </si>
  <si>
    <t>LF</t>
  </si>
  <si>
    <t>EA</t>
  </si>
  <si>
    <t>SF</t>
  </si>
  <si>
    <t>HR</t>
  </si>
  <si>
    <t>CONTRACT# OFN/250008</t>
  </si>
  <si>
    <t>Wall Fish fiber to Point of Service</t>
  </si>
  <si>
    <t>Install service drop over 125'</t>
  </si>
  <si>
    <t>Install service drop up to 125'</t>
  </si>
  <si>
    <t>TOTAL BID AMOUNT</t>
  </si>
  <si>
    <t>Emergency Mobilization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</si>
</sst>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9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Calibri"/>
      <family val="2"/>
    </font>
    <font>
      <sz val="11"/>
      <color theme="1"/>
      <name val="Malgun Gothic"/>
      <family val="2"/>
    </font>
    <font>
      <sz val="10"/>
      <name val="Malgun Gothic"/>
      <family val="2"/>
    </font>
    <font>
      <b/>
      <i/>
      <sz val="10.5"/>
      <color theme="1"/>
      <name val="Gadugi"/>
      <family val="2"/>
    </font>
    <font>
      <sz val="12"/>
      <name val="Malgun Gothic"/>
      <family val="2"/>
    </font>
    <font>
      <b/>
      <sz val="12"/>
      <color theme="0"/>
      <name val="Calibri"/>
      <family val="2"/>
    </font>
    <font>
      <b/>
      <sz val="12"/>
      <color theme="0"/>
      <name val="Gadugi"/>
      <family val="2"/>
    </font>
    <font>
      <sz val="12"/>
      <color theme="1"/>
      <name val="Malgun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  <xf numFmtId="43" fontId="3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/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44" fontId="2" fillId="4" borderId="1" xfId="1" applyNumberFormat="1" applyFont="1" applyFill="1" applyBorder="1" applyAlignment="1">
      <alignment horizontal="center" vertical="center"/>
    </xf>
    <xf numFmtId="0" fontId="10" fillId="0" borderId="0" xfId="0" applyFont="1" applyProtection="1"/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4" fillId="0" borderId="0" xfId="0" applyFont="1" applyProtection="1">
      <protection locked="0"/>
    </xf>
    <xf numFmtId="0" fontId="11" fillId="3" borderId="1" xfId="0" applyFont="1" applyFill="1" applyBorder="1" applyAlignment="1" applyProtection="1">
      <alignment horizontal="center"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3" borderId="11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4" fontId="4" fillId="0" borderId="11" xfId="1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44" fontId="6" fillId="5" borderId="11" xfId="0" applyNumberFormat="1" applyFont="1" applyFill="1" applyBorder="1" applyAlignment="1">
      <alignment horizontal="center" vertical="center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>
      <alignment horizontal="right" vertical="center"/>
    </xf>
    <xf numFmtId="0" fontId="17" fillId="0" borderId="1" xfId="0" applyFont="1" applyBorder="1" applyAlignment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44" fontId="6" fillId="5" borderId="14" xfId="0" applyNumberFormat="1" applyFont="1" applyFill="1" applyBorder="1" applyAlignment="1">
      <alignment horizontal="right" vertical="center"/>
    </xf>
    <xf numFmtId="44" fontId="6" fillId="5" borderId="4" xfId="0" applyNumberFormat="1" applyFont="1" applyFill="1" applyBorder="1" applyAlignment="1">
      <alignment horizontal="right" vertical="center"/>
    </xf>
    <xf numFmtId="44" fontId="6" fillId="5" borderId="2" xfId="0" applyNumberFormat="1" applyFont="1" applyFill="1" applyBorder="1" applyAlignment="1">
      <alignment horizontal="right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0" fontId="6" fillId="5" borderId="11" xfId="0" applyFont="1" applyFill="1" applyBorder="1" applyAlignment="1" applyProtection="1">
      <alignment horizontal="center" vertical="center"/>
    </xf>
    <xf numFmtId="0" fontId="12" fillId="6" borderId="1" xfId="2" applyFont="1" applyFill="1" applyBorder="1" applyAlignment="1" applyProtection="1">
      <alignment horizontal="center" vertical="center"/>
      <protection locked="0"/>
    </xf>
    <xf numFmtId="0" fontId="12" fillId="6" borderId="11" xfId="2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8" fillId="0" borderId="0" xfId="0" applyFont="1" applyAlignment="1" applyProtection="1">
      <alignment horizontal="center" vertical="center"/>
      <protection locked="0"/>
    </xf>
    <xf numFmtId="169" fontId="20" fillId="3" borderId="6" xfId="3" applyNumberFormat="1" applyFont="1" applyFill="1" applyBorder="1" applyAlignment="1">
      <alignment horizontal="right" vertical="center"/>
    </xf>
    <xf numFmtId="169" fontId="21" fillId="3" borderId="1" xfId="3" applyNumberFormat="1" applyFont="1" applyFill="1" applyBorder="1" applyAlignment="1" applyProtection="1">
      <alignment horizontal="right" vertical="center"/>
    </xf>
    <xf numFmtId="169" fontId="22" fillId="0" borderId="1" xfId="3" applyNumberFormat="1" applyFont="1" applyBorder="1" applyAlignment="1">
      <alignment horizontal="right" vertical="center" wrapText="1"/>
    </xf>
    <xf numFmtId="169" fontId="2" fillId="0" borderId="1" xfId="3" applyNumberFormat="1" applyFont="1" applyFill="1" applyBorder="1" applyAlignment="1">
      <alignment horizontal="right" vertical="center"/>
    </xf>
    <xf numFmtId="169" fontId="2" fillId="4" borderId="1" xfId="3" applyNumberFormat="1" applyFont="1" applyFill="1" applyBorder="1" applyAlignment="1">
      <alignment horizontal="right" vertical="center"/>
    </xf>
    <xf numFmtId="169" fontId="2" fillId="0" borderId="16" xfId="3" applyNumberFormat="1" applyFont="1" applyBorder="1" applyAlignment="1" applyProtection="1">
      <alignment horizontal="right" vertical="center"/>
      <protection locked="0"/>
    </xf>
    <xf numFmtId="169" fontId="2" fillId="0" borderId="0" xfId="3" applyNumberFormat="1" applyFont="1" applyAlignment="1" applyProtection="1">
      <alignment horizontal="right" vertical="center"/>
      <protection locked="0"/>
    </xf>
    <xf numFmtId="0" fontId="2" fillId="4" borderId="1" xfId="0" applyFont="1" applyFill="1" applyBorder="1" applyAlignment="1">
      <alignment horizontal="right" vertical="center" wrapText="1"/>
    </xf>
  </cellXfs>
  <cellStyles count="4">
    <cellStyle name="Comma" xfId="3" builtinId="3"/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234F76"/>
      <color rgb="FF509BAA"/>
      <color rgb="FF7FB8C3"/>
      <color rgb="FF63A7B5"/>
      <color rgb="FFACD1D8"/>
      <color rgb="FF0A9050"/>
      <color rgb="FFE8F2F4"/>
      <color rgb="FF9EC2E2"/>
      <color rgb="FF7A9FCC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98"/>
  <sheetViews>
    <sheetView tabSelected="1" topLeftCell="A15" zoomScaleNormal="100" workbookViewId="0">
      <selection activeCell="G21" sqref="G21"/>
    </sheetView>
  </sheetViews>
  <sheetFormatPr defaultColWidth="17.28515625" defaultRowHeight="15.75" x14ac:dyDescent="0.2"/>
  <cols>
    <col min="1" max="1" width="11" style="3" customWidth="1"/>
    <col min="2" max="2" width="46.140625" style="2" customWidth="1"/>
    <col min="3" max="3" width="11.28515625" style="2" customWidth="1"/>
    <col min="4" max="4" width="11.85546875" style="53" bestFit="1" customWidth="1"/>
    <col min="5" max="5" width="21.140625" style="4" customWidth="1"/>
    <col min="6" max="6" width="25.140625" style="4" customWidth="1"/>
    <col min="7" max="16384" width="17.28515625" style="1"/>
  </cols>
  <sheetData>
    <row r="1" spans="1:6" s="13" customFormat="1" ht="33.75" customHeight="1" thickTop="1" x14ac:dyDescent="0.35">
      <c r="A1" s="11" t="s">
        <v>0</v>
      </c>
      <c r="B1" s="44"/>
      <c r="C1" s="12"/>
      <c r="D1" s="47"/>
      <c r="E1" s="12"/>
      <c r="F1" s="25" t="s">
        <v>54</v>
      </c>
    </row>
    <row r="2" spans="1:6" ht="20.100000000000001" customHeight="1" x14ac:dyDescent="0.2">
      <c r="A2" s="36"/>
      <c r="B2" s="37"/>
      <c r="C2" s="37"/>
      <c r="D2" s="37"/>
      <c r="E2" s="37"/>
      <c r="F2" s="38"/>
    </row>
    <row r="3" spans="1:6" ht="26.1" customHeight="1" x14ac:dyDescent="0.2">
      <c r="A3" s="43"/>
      <c r="B3" s="39" t="s">
        <v>1</v>
      </c>
      <c r="C3" s="39"/>
      <c r="D3" s="39"/>
      <c r="E3" s="39" t="s">
        <v>2</v>
      </c>
      <c r="F3" s="40"/>
    </row>
    <row r="4" spans="1:6" ht="26.1" customHeight="1" x14ac:dyDescent="0.2">
      <c r="A4" s="43"/>
      <c r="B4" s="41" t="s">
        <v>3</v>
      </c>
      <c r="C4" s="41"/>
      <c r="D4" s="41"/>
      <c r="E4" s="41" t="s">
        <v>4</v>
      </c>
      <c r="F4" s="42"/>
    </row>
    <row r="5" spans="1:6" ht="20.100000000000001" customHeight="1" x14ac:dyDescent="0.2">
      <c r="A5" s="30"/>
      <c r="B5" s="31"/>
      <c r="C5" s="31"/>
      <c r="D5" s="31"/>
      <c r="E5" s="31"/>
      <c r="F5" s="32"/>
    </row>
    <row r="6" spans="1:6" s="5" customFormat="1" ht="25.15" customHeight="1" x14ac:dyDescent="0.2">
      <c r="A6" s="27" t="s">
        <v>5</v>
      </c>
      <c r="B6" s="28"/>
      <c r="C6" s="28"/>
      <c r="D6" s="28"/>
      <c r="E6" s="28"/>
      <c r="F6" s="29"/>
    </row>
    <row r="7" spans="1:6" s="5" customFormat="1" ht="25.15" customHeight="1" x14ac:dyDescent="0.2">
      <c r="A7" s="15" t="s">
        <v>6</v>
      </c>
      <c r="B7" s="14" t="s">
        <v>7</v>
      </c>
      <c r="C7" s="14" t="s">
        <v>8</v>
      </c>
      <c r="D7" s="48" t="s">
        <v>9</v>
      </c>
      <c r="E7" s="14" t="s">
        <v>10</v>
      </c>
      <c r="F7" s="16" t="s">
        <v>11</v>
      </c>
    </row>
    <row r="8" spans="1:6" s="5" customFormat="1" ht="36" customHeight="1" x14ac:dyDescent="0.2">
      <c r="A8" s="17">
        <v>1</v>
      </c>
      <c r="B8" s="6" t="s">
        <v>12</v>
      </c>
      <c r="C8" s="6" t="s">
        <v>50</v>
      </c>
      <c r="D8" s="49">
        <v>10000</v>
      </c>
      <c r="E8" s="7"/>
      <c r="F8" s="18">
        <f t="shared" ref="F8:F49" si="0">E8*D8</f>
        <v>0</v>
      </c>
    </row>
    <row r="9" spans="1:6" s="5" customFormat="1" ht="36" customHeight="1" x14ac:dyDescent="0.2">
      <c r="A9" s="19">
        <f>A8+1</f>
        <v>2</v>
      </c>
      <c r="B9" s="8" t="s">
        <v>13</v>
      </c>
      <c r="C9" s="8" t="s">
        <v>50</v>
      </c>
      <c r="D9" s="54">
        <v>500</v>
      </c>
      <c r="E9" s="9"/>
      <c r="F9" s="18">
        <f t="shared" si="0"/>
        <v>0</v>
      </c>
    </row>
    <row r="10" spans="1:6" s="5" customFormat="1" ht="17.25" x14ac:dyDescent="0.2">
      <c r="A10" s="17">
        <f t="shared" ref="A10:A13" si="1">A9+1</f>
        <v>3</v>
      </c>
      <c r="B10" s="6" t="s">
        <v>14</v>
      </c>
      <c r="C10" s="6" t="s">
        <v>50</v>
      </c>
      <c r="D10" s="49">
        <v>50000</v>
      </c>
      <c r="E10" s="7"/>
      <c r="F10" s="18">
        <f t="shared" si="0"/>
        <v>0</v>
      </c>
    </row>
    <row r="11" spans="1:6" s="5" customFormat="1" ht="25.15" customHeight="1" x14ac:dyDescent="0.2">
      <c r="A11" s="19">
        <f t="shared" si="1"/>
        <v>4</v>
      </c>
      <c r="B11" s="8" t="s">
        <v>15</v>
      </c>
      <c r="C11" s="8" t="s">
        <v>50</v>
      </c>
      <c r="D11" s="54">
        <v>500</v>
      </c>
      <c r="E11" s="9"/>
      <c r="F11" s="18">
        <f t="shared" si="0"/>
        <v>0</v>
      </c>
    </row>
    <row r="12" spans="1:6" s="5" customFormat="1" ht="25.15" customHeight="1" x14ac:dyDescent="0.2">
      <c r="A12" s="17">
        <f t="shared" si="1"/>
        <v>5</v>
      </c>
      <c r="B12" s="6" t="s">
        <v>16</v>
      </c>
      <c r="C12" s="6" t="s">
        <v>50</v>
      </c>
      <c r="D12" s="49">
        <v>150000</v>
      </c>
      <c r="E12" s="7"/>
      <c r="F12" s="18">
        <f t="shared" si="0"/>
        <v>0</v>
      </c>
    </row>
    <row r="13" spans="1:6" s="5" customFormat="1" ht="25.15" customHeight="1" x14ac:dyDescent="0.2">
      <c r="A13" s="19">
        <f t="shared" si="1"/>
        <v>6</v>
      </c>
      <c r="B13" s="8" t="s">
        <v>17</v>
      </c>
      <c r="C13" s="8" t="s">
        <v>50</v>
      </c>
      <c r="D13" s="54">
        <v>10000</v>
      </c>
      <c r="E13" s="9"/>
      <c r="F13" s="18">
        <f t="shared" si="0"/>
        <v>0</v>
      </c>
    </row>
    <row r="14" spans="1:6" s="10" customFormat="1" ht="25.15" customHeight="1" x14ac:dyDescent="0.2">
      <c r="A14" s="17">
        <f t="shared" ref="A14" si="2">A13+1</f>
        <v>7</v>
      </c>
      <c r="B14" s="6" t="s">
        <v>18</v>
      </c>
      <c r="C14" s="6" t="s">
        <v>50</v>
      </c>
      <c r="D14" s="49">
        <v>1000</v>
      </c>
      <c r="E14" s="7"/>
      <c r="F14" s="18">
        <f t="shared" si="0"/>
        <v>0</v>
      </c>
    </row>
    <row r="15" spans="1:6" s="10" customFormat="1" ht="25.15" customHeight="1" x14ac:dyDescent="0.2">
      <c r="A15" s="19">
        <f t="shared" ref="A15" si="3">A14+1</f>
        <v>8</v>
      </c>
      <c r="B15" s="8" t="s">
        <v>19</v>
      </c>
      <c r="C15" s="8" t="s">
        <v>50</v>
      </c>
      <c r="D15" s="54">
        <v>500</v>
      </c>
      <c r="E15" s="9"/>
      <c r="F15" s="18">
        <f t="shared" si="0"/>
        <v>0</v>
      </c>
    </row>
    <row r="16" spans="1:6" s="10" customFormat="1" ht="25.15" customHeight="1" x14ac:dyDescent="0.2">
      <c r="A16" s="17">
        <f t="shared" ref="A16" si="4">A15+1</f>
        <v>9</v>
      </c>
      <c r="B16" s="6" t="s">
        <v>20</v>
      </c>
      <c r="C16" s="6" t="s">
        <v>50</v>
      </c>
      <c r="D16" s="49">
        <v>5000</v>
      </c>
      <c r="E16" s="7"/>
      <c r="F16" s="18">
        <f t="shared" si="0"/>
        <v>0</v>
      </c>
    </row>
    <row r="17" spans="1:6" s="10" customFormat="1" ht="25.15" customHeight="1" x14ac:dyDescent="0.2">
      <c r="A17" s="19">
        <f t="shared" ref="A17" si="5">A16+1</f>
        <v>10</v>
      </c>
      <c r="B17" s="8" t="s">
        <v>21</v>
      </c>
      <c r="C17" s="8" t="s">
        <v>50</v>
      </c>
      <c r="D17" s="54">
        <v>500</v>
      </c>
      <c r="E17" s="9"/>
      <c r="F17" s="18">
        <f t="shared" si="0"/>
        <v>0</v>
      </c>
    </row>
    <row r="18" spans="1:6" s="10" customFormat="1" ht="25.15" customHeight="1" x14ac:dyDescent="0.2">
      <c r="A18" s="17">
        <f t="shared" ref="A18" si="6">A17+1</f>
        <v>11</v>
      </c>
      <c r="B18" s="6" t="s">
        <v>22</v>
      </c>
      <c r="C18" s="6" t="s">
        <v>50</v>
      </c>
      <c r="D18" s="49">
        <v>1000</v>
      </c>
      <c r="E18" s="7"/>
      <c r="F18" s="18">
        <f t="shared" si="0"/>
        <v>0</v>
      </c>
    </row>
    <row r="19" spans="1:6" s="10" customFormat="1" ht="25.15" customHeight="1" x14ac:dyDescent="0.2">
      <c r="A19" s="19">
        <f t="shared" ref="A19" si="7">A18+1</f>
        <v>12</v>
      </c>
      <c r="B19" s="8" t="s">
        <v>23</v>
      </c>
      <c r="C19" s="8" t="s">
        <v>50</v>
      </c>
      <c r="D19" s="54">
        <v>500</v>
      </c>
      <c r="E19" s="9"/>
      <c r="F19" s="18">
        <f t="shared" si="0"/>
        <v>0</v>
      </c>
    </row>
    <row r="20" spans="1:6" s="10" customFormat="1" ht="25.15" customHeight="1" x14ac:dyDescent="0.2">
      <c r="A20" s="17">
        <f t="shared" ref="A20" si="8">A19+1</f>
        <v>13</v>
      </c>
      <c r="B20" s="6" t="s">
        <v>24</v>
      </c>
      <c r="C20" s="6" t="s">
        <v>50</v>
      </c>
      <c r="D20" s="50">
        <v>500</v>
      </c>
      <c r="E20" s="7"/>
      <c r="F20" s="18">
        <f t="shared" si="0"/>
        <v>0</v>
      </c>
    </row>
    <row r="21" spans="1:6" s="10" customFormat="1" ht="25.15" customHeight="1" x14ac:dyDescent="0.2">
      <c r="A21" s="19">
        <f t="shared" ref="A21" si="9">A20+1</f>
        <v>14</v>
      </c>
      <c r="B21" s="8" t="s">
        <v>25</v>
      </c>
      <c r="C21" s="8" t="s">
        <v>50</v>
      </c>
      <c r="D21" s="51">
        <v>500</v>
      </c>
      <c r="E21" s="9"/>
      <c r="F21" s="18">
        <f t="shared" si="0"/>
        <v>0</v>
      </c>
    </row>
    <row r="22" spans="1:6" s="10" customFormat="1" ht="25.15" customHeight="1" x14ac:dyDescent="0.2">
      <c r="A22" s="17">
        <v>15</v>
      </c>
      <c r="B22" s="6" t="s">
        <v>26</v>
      </c>
      <c r="C22" s="6" t="s">
        <v>50</v>
      </c>
      <c r="D22" s="50">
        <v>500</v>
      </c>
      <c r="E22" s="7"/>
      <c r="F22" s="18">
        <f t="shared" si="0"/>
        <v>0</v>
      </c>
    </row>
    <row r="23" spans="1:6" s="10" customFormat="1" ht="25.15" customHeight="1" x14ac:dyDescent="0.2">
      <c r="A23" s="19">
        <v>16</v>
      </c>
      <c r="B23" s="8" t="s">
        <v>27</v>
      </c>
      <c r="C23" s="8" t="s">
        <v>50</v>
      </c>
      <c r="D23" s="51">
        <v>500</v>
      </c>
      <c r="E23" s="9"/>
      <c r="F23" s="18">
        <f t="shared" si="0"/>
        <v>0</v>
      </c>
    </row>
    <row r="24" spans="1:6" s="10" customFormat="1" ht="25.15" customHeight="1" x14ac:dyDescent="0.2">
      <c r="A24" s="17">
        <v>17</v>
      </c>
      <c r="B24" s="6" t="s">
        <v>28</v>
      </c>
      <c r="C24" s="6" t="s">
        <v>50</v>
      </c>
      <c r="D24" s="50">
        <v>500</v>
      </c>
      <c r="E24" s="7"/>
      <c r="F24" s="18">
        <f t="shared" si="0"/>
        <v>0</v>
      </c>
    </row>
    <row r="25" spans="1:6" s="10" customFormat="1" ht="25.15" customHeight="1" x14ac:dyDescent="0.2">
      <c r="A25" s="19">
        <v>18</v>
      </c>
      <c r="B25" s="8" t="s">
        <v>29</v>
      </c>
      <c r="C25" s="8" t="s">
        <v>50</v>
      </c>
      <c r="D25" s="51">
        <v>500</v>
      </c>
      <c r="E25" s="9"/>
      <c r="F25" s="18">
        <f t="shared" si="0"/>
        <v>0</v>
      </c>
    </row>
    <row r="26" spans="1:6" s="10" customFormat="1" ht="25.15" customHeight="1" x14ac:dyDescent="0.2">
      <c r="A26" s="17">
        <v>19</v>
      </c>
      <c r="B26" s="6" t="s">
        <v>30</v>
      </c>
      <c r="C26" s="6" t="s">
        <v>51</v>
      </c>
      <c r="D26" s="50">
        <v>100</v>
      </c>
      <c r="E26" s="7"/>
      <c r="F26" s="18">
        <f t="shared" si="0"/>
        <v>0</v>
      </c>
    </row>
    <row r="27" spans="1:6" s="10" customFormat="1" ht="25.15" customHeight="1" x14ac:dyDescent="0.2">
      <c r="A27" s="19">
        <v>20</v>
      </c>
      <c r="B27" s="8" t="s">
        <v>31</v>
      </c>
      <c r="C27" s="8" t="s">
        <v>51</v>
      </c>
      <c r="D27" s="51">
        <v>100</v>
      </c>
      <c r="E27" s="9"/>
      <c r="F27" s="18">
        <f t="shared" si="0"/>
        <v>0</v>
      </c>
    </row>
    <row r="28" spans="1:6" s="10" customFormat="1" ht="25.15" customHeight="1" x14ac:dyDescent="0.2">
      <c r="A28" s="17">
        <v>21</v>
      </c>
      <c r="B28" s="6" t="s">
        <v>32</v>
      </c>
      <c r="C28" s="6" t="s">
        <v>51</v>
      </c>
      <c r="D28" s="50">
        <v>100</v>
      </c>
      <c r="E28" s="7"/>
      <c r="F28" s="18">
        <f t="shared" si="0"/>
        <v>0</v>
      </c>
    </row>
    <row r="29" spans="1:6" s="10" customFormat="1" ht="25.15" customHeight="1" x14ac:dyDescent="0.2">
      <c r="A29" s="19">
        <v>22</v>
      </c>
      <c r="B29" s="8" t="s">
        <v>33</v>
      </c>
      <c r="C29" s="8" t="s">
        <v>51</v>
      </c>
      <c r="D29" s="51">
        <v>500</v>
      </c>
      <c r="E29" s="9"/>
      <c r="F29" s="18">
        <f t="shared" si="0"/>
        <v>0</v>
      </c>
    </row>
    <row r="30" spans="1:6" s="10" customFormat="1" ht="25.15" customHeight="1" x14ac:dyDescent="0.2">
      <c r="A30" s="17">
        <v>23</v>
      </c>
      <c r="B30" s="6" t="s">
        <v>34</v>
      </c>
      <c r="C30" s="6" t="s">
        <v>51</v>
      </c>
      <c r="D30" s="50">
        <v>500</v>
      </c>
      <c r="E30" s="7"/>
      <c r="F30" s="18">
        <f t="shared" si="0"/>
        <v>0</v>
      </c>
    </row>
    <row r="31" spans="1:6" s="10" customFormat="1" ht="25.15" customHeight="1" x14ac:dyDescent="0.2">
      <c r="A31" s="19">
        <v>24</v>
      </c>
      <c r="B31" s="8" t="s">
        <v>35</v>
      </c>
      <c r="C31" s="8" t="s">
        <v>51</v>
      </c>
      <c r="D31" s="54">
        <v>1500</v>
      </c>
      <c r="E31" s="9"/>
      <c r="F31" s="18">
        <f t="shared" si="0"/>
        <v>0</v>
      </c>
    </row>
    <row r="32" spans="1:6" s="10" customFormat="1" ht="25.15" customHeight="1" x14ac:dyDescent="0.2">
      <c r="A32" s="17">
        <v>25</v>
      </c>
      <c r="B32" s="6" t="s">
        <v>36</v>
      </c>
      <c r="C32" s="6" t="s">
        <v>51</v>
      </c>
      <c r="D32" s="49">
        <v>250</v>
      </c>
      <c r="E32" s="7"/>
      <c r="F32" s="18">
        <f t="shared" si="0"/>
        <v>0</v>
      </c>
    </row>
    <row r="33" spans="1:6" s="10" customFormat="1" ht="25.15" customHeight="1" x14ac:dyDescent="0.2">
      <c r="A33" s="19">
        <v>26</v>
      </c>
      <c r="B33" s="8" t="s">
        <v>37</v>
      </c>
      <c r="C33" s="8" t="s">
        <v>51</v>
      </c>
      <c r="D33" s="54">
        <v>100</v>
      </c>
      <c r="E33" s="9"/>
      <c r="F33" s="18">
        <f t="shared" si="0"/>
        <v>0</v>
      </c>
    </row>
    <row r="34" spans="1:6" s="10" customFormat="1" ht="25.15" customHeight="1" x14ac:dyDescent="0.2">
      <c r="A34" s="17">
        <v>27</v>
      </c>
      <c r="B34" s="6" t="s">
        <v>38</v>
      </c>
      <c r="C34" s="6" t="s">
        <v>51</v>
      </c>
      <c r="D34" s="50">
        <v>50</v>
      </c>
      <c r="E34" s="7"/>
      <c r="F34" s="18">
        <f t="shared" si="0"/>
        <v>0</v>
      </c>
    </row>
    <row r="35" spans="1:6" s="10" customFormat="1" ht="25.15" customHeight="1" x14ac:dyDescent="0.2">
      <c r="A35" s="19">
        <v>28</v>
      </c>
      <c r="B35" s="8" t="s">
        <v>39</v>
      </c>
      <c r="C35" s="8" t="s">
        <v>51</v>
      </c>
      <c r="D35" s="51">
        <v>50</v>
      </c>
      <c r="E35" s="9"/>
      <c r="F35" s="18">
        <f t="shared" si="0"/>
        <v>0</v>
      </c>
    </row>
    <row r="36" spans="1:6" s="10" customFormat="1" ht="25.15" customHeight="1" x14ac:dyDescent="0.2">
      <c r="A36" s="17">
        <v>29</v>
      </c>
      <c r="B36" s="6" t="s">
        <v>40</v>
      </c>
      <c r="C36" s="6" t="s">
        <v>51</v>
      </c>
      <c r="D36" s="50">
        <v>50</v>
      </c>
      <c r="E36" s="7"/>
      <c r="F36" s="18">
        <f t="shared" si="0"/>
        <v>0</v>
      </c>
    </row>
    <row r="37" spans="1:6" s="10" customFormat="1" ht="25.15" customHeight="1" x14ac:dyDescent="0.2">
      <c r="A37" s="19">
        <v>30</v>
      </c>
      <c r="B37" s="8" t="s">
        <v>41</v>
      </c>
      <c r="C37" s="8" t="s">
        <v>51</v>
      </c>
      <c r="D37" s="51">
        <v>20</v>
      </c>
      <c r="E37" s="9"/>
      <c r="F37" s="18">
        <f t="shared" si="0"/>
        <v>0</v>
      </c>
    </row>
    <row r="38" spans="1:6" s="10" customFormat="1" ht="25.15" customHeight="1" x14ac:dyDescent="0.2">
      <c r="A38" s="17">
        <v>31</v>
      </c>
      <c r="B38" s="6" t="s">
        <v>42</v>
      </c>
      <c r="C38" s="6" t="s">
        <v>50</v>
      </c>
      <c r="D38" s="49">
        <v>200000</v>
      </c>
      <c r="E38" s="7"/>
      <c r="F38" s="18">
        <f t="shared" si="0"/>
        <v>0</v>
      </c>
    </row>
    <row r="39" spans="1:6" s="10" customFormat="1" ht="31.5" x14ac:dyDescent="0.2">
      <c r="A39" s="19">
        <v>32</v>
      </c>
      <c r="B39" s="8" t="s">
        <v>43</v>
      </c>
      <c r="C39" s="8" t="s">
        <v>50</v>
      </c>
      <c r="D39" s="51">
        <v>50000</v>
      </c>
      <c r="E39" s="9"/>
      <c r="F39" s="18">
        <f t="shared" si="0"/>
        <v>0</v>
      </c>
    </row>
    <row r="40" spans="1:6" s="10" customFormat="1" ht="25.15" customHeight="1" x14ac:dyDescent="0.2">
      <c r="A40" s="17">
        <v>33</v>
      </c>
      <c r="B40" s="6" t="s">
        <v>44</v>
      </c>
      <c r="C40" s="6" t="s">
        <v>50</v>
      </c>
      <c r="D40" s="49">
        <v>150000</v>
      </c>
      <c r="E40" s="7"/>
      <c r="F40" s="18">
        <f t="shared" si="0"/>
        <v>0</v>
      </c>
    </row>
    <row r="41" spans="1:6" s="10" customFormat="1" ht="25.15" customHeight="1" x14ac:dyDescent="0.2">
      <c r="A41" s="19">
        <v>34</v>
      </c>
      <c r="B41" s="8" t="s">
        <v>45</v>
      </c>
      <c r="C41" s="8" t="s">
        <v>52</v>
      </c>
      <c r="D41" s="51">
        <v>500</v>
      </c>
      <c r="E41" s="9"/>
      <c r="F41" s="18">
        <f t="shared" si="0"/>
        <v>0</v>
      </c>
    </row>
    <row r="42" spans="1:6" s="10" customFormat="1" ht="25.15" customHeight="1" x14ac:dyDescent="0.2">
      <c r="A42" s="17">
        <v>35</v>
      </c>
      <c r="B42" s="6" t="s">
        <v>46</v>
      </c>
      <c r="C42" s="6" t="s">
        <v>52</v>
      </c>
      <c r="D42" s="50">
        <v>500</v>
      </c>
      <c r="E42" s="7"/>
      <c r="F42" s="18">
        <f t="shared" si="0"/>
        <v>0</v>
      </c>
    </row>
    <row r="43" spans="1:6" s="10" customFormat="1" ht="25.15" customHeight="1" x14ac:dyDescent="0.2">
      <c r="A43" s="19">
        <v>36</v>
      </c>
      <c r="B43" s="8" t="s">
        <v>47</v>
      </c>
      <c r="C43" s="8" t="s">
        <v>52</v>
      </c>
      <c r="D43" s="51">
        <v>500</v>
      </c>
      <c r="E43" s="9"/>
      <c r="F43" s="18">
        <f t="shared" si="0"/>
        <v>0</v>
      </c>
    </row>
    <row r="44" spans="1:6" s="10" customFormat="1" ht="31.5" x14ac:dyDescent="0.2">
      <c r="A44" s="17">
        <v>37</v>
      </c>
      <c r="B44" s="6" t="s">
        <v>48</v>
      </c>
      <c r="C44" s="6" t="s">
        <v>53</v>
      </c>
      <c r="D44" s="50">
        <v>100</v>
      </c>
      <c r="E44" s="7"/>
      <c r="F44" s="18">
        <f t="shared" si="0"/>
        <v>0</v>
      </c>
    </row>
    <row r="45" spans="1:6" s="10" customFormat="1" ht="25.15" customHeight="1" x14ac:dyDescent="0.2">
      <c r="A45" s="19">
        <v>38</v>
      </c>
      <c r="B45" s="8" t="s">
        <v>49</v>
      </c>
      <c r="C45" s="8" t="s">
        <v>53</v>
      </c>
      <c r="D45" s="51">
        <v>1000</v>
      </c>
      <c r="E45" s="9"/>
      <c r="F45" s="18">
        <f t="shared" si="0"/>
        <v>0</v>
      </c>
    </row>
    <row r="46" spans="1:6" s="10" customFormat="1" ht="24.75" customHeight="1" x14ac:dyDescent="0.2">
      <c r="A46" s="17">
        <v>39</v>
      </c>
      <c r="B46" s="45" t="s">
        <v>55</v>
      </c>
      <c r="C46" s="6" t="s">
        <v>51</v>
      </c>
      <c r="D46" s="50">
        <v>1600</v>
      </c>
      <c r="E46" s="7"/>
      <c r="F46" s="18">
        <f t="shared" si="0"/>
        <v>0</v>
      </c>
    </row>
    <row r="47" spans="1:6" s="10" customFormat="1" ht="25.15" customHeight="1" x14ac:dyDescent="0.2">
      <c r="A47" s="19">
        <v>40</v>
      </c>
      <c r="B47" s="8" t="s">
        <v>57</v>
      </c>
      <c r="C47" s="8" t="s">
        <v>51</v>
      </c>
      <c r="D47" s="51">
        <v>500</v>
      </c>
      <c r="E47" s="9"/>
      <c r="F47" s="18">
        <f t="shared" si="0"/>
        <v>0</v>
      </c>
    </row>
    <row r="48" spans="1:6" s="10" customFormat="1" ht="27" customHeight="1" x14ac:dyDescent="0.2">
      <c r="A48" s="17">
        <v>41</v>
      </c>
      <c r="B48" s="4" t="s">
        <v>56</v>
      </c>
      <c r="C48" s="6" t="s">
        <v>50</v>
      </c>
      <c r="D48" s="50">
        <v>500</v>
      </c>
      <c r="E48" s="7"/>
      <c r="F48" s="18">
        <f t="shared" si="0"/>
        <v>0</v>
      </c>
    </row>
    <row r="49" spans="1:6" s="10" customFormat="1" ht="25.15" customHeight="1" x14ac:dyDescent="0.2">
      <c r="A49" s="19">
        <v>42</v>
      </c>
      <c r="B49" s="8" t="s">
        <v>59</v>
      </c>
      <c r="C49" s="8" t="s">
        <v>53</v>
      </c>
      <c r="D49" s="51">
        <v>500</v>
      </c>
      <c r="E49" s="9"/>
      <c r="F49" s="18">
        <f t="shared" si="0"/>
        <v>0</v>
      </c>
    </row>
    <row r="50" spans="1:6" s="10" customFormat="1" ht="25.15" customHeight="1" x14ac:dyDescent="0.2">
      <c r="A50" s="33" t="s">
        <v>58</v>
      </c>
      <c r="B50" s="34"/>
      <c r="C50" s="34"/>
      <c r="D50" s="34"/>
      <c r="E50" s="35"/>
      <c r="F50" s="20">
        <f>SUM(F8:F49)</f>
        <v>0</v>
      </c>
    </row>
    <row r="51" spans="1:6" ht="30.75" customHeight="1" x14ac:dyDescent="0.2">
      <c r="A51" s="21"/>
      <c r="B51" s="22"/>
      <c r="C51" s="22"/>
      <c r="D51" s="52"/>
      <c r="E51" s="23"/>
      <c r="F51" s="24"/>
    </row>
    <row r="52" spans="1:6" ht="32.1" customHeight="1" thickTop="1" x14ac:dyDescent="0.2">
      <c r="B52" s="46"/>
    </row>
    <row r="53" spans="1:6" ht="32.1" customHeight="1" x14ac:dyDescent="0.2">
      <c r="B53" s="26"/>
    </row>
    <row r="54" spans="1:6" ht="32.1" customHeight="1" x14ac:dyDescent="0.2"/>
    <row r="55" spans="1:6" ht="26.1" customHeight="1" x14ac:dyDescent="0.2"/>
    <row r="56" spans="1:6" ht="33" customHeight="1" x14ac:dyDescent="0.2"/>
    <row r="57" spans="1:6" ht="33" customHeight="1" x14ac:dyDescent="0.2"/>
    <row r="58" spans="1:6" ht="33" customHeight="1" x14ac:dyDescent="0.2"/>
    <row r="59" spans="1:6" ht="33" customHeight="1" x14ac:dyDescent="0.2"/>
    <row r="60" spans="1:6" ht="33" customHeight="1" x14ac:dyDescent="0.2"/>
    <row r="61" spans="1:6" ht="33" customHeight="1" x14ac:dyDescent="0.2"/>
    <row r="62" spans="1:6" ht="33" customHeight="1" x14ac:dyDescent="0.2"/>
    <row r="63" spans="1:6" ht="33" customHeight="1" x14ac:dyDescent="0.2"/>
    <row r="64" spans="1:6" ht="33" customHeight="1" x14ac:dyDescent="0.2"/>
    <row r="65" ht="33" customHeight="1" x14ac:dyDescent="0.2"/>
    <row r="66" ht="33" customHeight="1" x14ac:dyDescent="0.2"/>
    <row r="67" ht="33" customHeight="1" x14ac:dyDescent="0.2"/>
    <row r="68" ht="33" customHeight="1" x14ac:dyDescent="0.2"/>
    <row r="69" ht="33" customHeight="1" x14ac:dyDescent="0.2"/>
    <row r="70" ht="33" customHeight="1" x14ac:dyDescent="0.2"/>
    <row r="71" ht="33" customHeight="1" x14ac:dyDescent="0.2"/>
    <row r="72" ht="33" customHeight="1" x14ac:dyDescent="0.2"/>
    <row r="73" ht="33" customHeight="1" x14ac:dyDescent="0.2"/>
    <row r="74" ht="33" customHeight="1" x14ac:dyDescent="0.2"/>
    <row r="75" ht="33" customHeight="1" x14ac:dyDescent="0.2"/>
    <row r="76" ht="33" customHeight="1" x14ac:dyDescent="0.2"/>
    <row r="77" ht="33" customHeight="1" x14ac:dyDescent="0.2"/>
    <row r="78" ht="33" customHeight="1" x14ac:dyDescent="0.2"/>
    <row r="79" ht="33" customHeight="1" x14ac:dyDescent="0.2"/>
    <row r="80" ht="33" customHeight="1" x14ac:dyDescent="0.2"/>
    <row r="81" ht="33" customHeight="1" x14ac:dyDescent="0.2"/>
    <row r="82" ht="33" customHeight="1" x14ac:dyDescent="0.2"/>
    <row r="83" ht="33" customHeight="1" x14ac:dyDescent="0.2"/>
    <row r="84" ht="33" customHeight="1" x14ac:dyDescent="0.2"/>
    <row r="85" ht="33" customHeight="1" x14ac:dyDescent="0.2"/>
    <row r="86" ht="33" customHeight="1" x14ac:dyDescent="0.2"/>
    <row r="87" ht="33" customHeight="1" x14ac:dyDescent="0.2"/>
    <row r="88" ht="33" customHeight="1" x14ac:dyDescent="0.2"/>
    <row r="89" ht="33" customHeight="1" x14ac:dyDescent="0.2"/>
    <row r="90" ht="33" customHeight="1" x14ac:dyDescent="0.2"/>
    <row r="91" ht="33" customHeight="1" x14ac:dyDescent="0.2"/>
    <row r="92" ht="33" customHeight="1" x14ac:dyDescent="0.2"/>
    <row r="93" ht="33" customHeight="1" x14ac:dyDescent="0.2"/>
    <row r="94" ht="33" customHeight="1" x14ac:dyDescent="0.2"/>
    <row r="95" ht="33" customHeight="1" x14ac:dyDescent="0.2"/>
    <row r="96" ht="33" customHeight="1" x14ac:dyDescent="0.2"/>
    <row r="97" ht="33" customHeight="1" x14ac:dyDescent="0.2"/>
    <row r="98" ht="33" customHeight="1" x14ac:dyDescent="0.2"/>
  </sheetData>
  <mergeCells count="9">
    <mergeCell ref="A6:F6"/>
    <mergeCell ref="A5:F5"/>
    <mergeCell ref="A50:E50"/>
    <mergeCell ref="A2:F2"/>
    <mergeCell ref="E3:F3"/>
    <mergeCell ref="E4:F4"/>
    <mergeCell ref="B3:D3"/>
    <mergeCell ref="B4:D4"/>
    <mergeCell ref="A3:A4"/>
  </mergeCells>
  <phoneticPr fontId="9" type="noConversion"/>
  <pageMargins left="0.3" right="0.2" top="0.36" bottom="0.2" header="0.25" footer="0.25"/>
  <pageSetup scale="7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E758EF1B89084B8ED5A69C96A8B170" ma:contentTypeVersion="5" ma:contentTypeDescription="Create a new document." ma:contentTypeScope="" ma:versionID="453af20e86e6970aeb267cc1460218b5">
  <xsd:schema xmlns:xsd="http://www.w3.org/2001/XMLSchema" xmlns:xs="http://www.w3.org/2001/XMLSchema" xmlns:p="http://schemas.microsoft.com/office/2006/metadata/properties" xmlns:ns2="d244ca47-4047-423c-b094-56a8c4f8f4dd" xmlns:ns3="9387d35b-a7e9-4f01-96d2-89acdc02441e" targetNamespace="http://schemas.microsoft.com/office/2006/metadata/properties" ma:root="true" ma:fieldsID="92017df8cdfc2e3e05ef59faec1d915e" ns2:_="" ns3:_="">
    <xsd:import namespace="d244ca47-4047-423c-b094-56a8c4f8f4dd"/>
    <xsd:import namespace="9387d35b-a7e9-4f01-96d2-89acdc0244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4ca47-4047-423c-b094-56a8c4f8f4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87d35b-a7e9-4f01-96d2-89acdc024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E1153C-1C93-4260-9843-48F71B92E8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44ca47-4047-423c-b094-56a8c4f8f4dd"/>
    <ds:schemaRef ds:uri="9387d35b-a7e9-4f01-96d2-89acdc024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9443DE-490A-4B80-8FF4-539DDD139C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C0248F-41BE-42ED-AD32-FDDA17A9FEC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City of Ocala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Corrin M. Fitsemons</dc:creator>
  <cp:keywords/>
  <dc:description/>
  <cp:lastModifiedBy>Brittany Craven</cp:lastModifiedBy>
  <cp:revision/>
  <dcterms:created xsi:type="dcterms:W3CDTF">2021-02-18T18:39:10Z</dcterms:created>
  <dcterms:modified xsi:type="dcterms:W3CDTF">2024-10-28T19:36:40Z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0x01010090E758EF1B89084B8ED5A69C96A8B170</vt:lpwstr>
  </property>
</Properties>
</file>